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Anleitung" sheetId="1" state="visible" r:id="rId1"/>
    <sheet xmlns:r="http://schemas.openxmlformats.org/officeDocument/2006/relationships" name="Angebo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.MM.YYYY"/>
    <numFmt numFmtId="166" formatCode="#,##0.##"/>
    <numFmt numFmtId="167" formatCode="#,##0.00 &quot;€&quot;;-#,##0.00 &quot;€&quot;;&quot;–&quot;"/>
  </numFmts>
  <fonts count="8">
    <font>
      <name val="Calibri"/>
      <family val="2"/>
      <color theme="1"/>
      <sz val="11"/>
      <scheme val="minor"/>
    </font>
    <font>
      <b val="1"/>
      <sz val="14"/>
    </font>
    <font>
      <i val="1"/>
      <color rgb="00666666"/>
    </font>
    <font>
      <b val="1"/>
    </font>
    <font>
      <i val="1"/>
    </font>
    <font>
      <b val="1"/>
      <sz val="18"/>
    </font>
    <font>
      <b val="1"/>
      <color rgb="00FFFFFF"/>
    </font>
    <font>
      <b val="1"/>
      <sz val="13"/>
    </font>
  </fonts>
  <fills count="5">
    <fill>
      <patternFill/>
    </fill>
    <fill>
      <patternFill patternType="gray125"/>
    </fill>
    <fill>
      <patternFill patternType="solid">
        <fgColor rgb="00FFF4C2"/>
      </patternFill>
    </fill>
    <fill>
      <patternFill patternType="solid">
        <fgColor rgb="00D9EAD3"/>
      </patternFill>
    </fill>
    <fill>
      <patternFill patternType="solid">
        <fgColor rgb="001F3864"/>
      </patternFill>
    </fill>
  </fills>
  <borders count="6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  <border>
      <left/>
      <right/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3" fillId="0" borderId="0" applyAlignment="1" pivotButton="0" quotePrefix="0" xfId="0">
      <alignment wrapText="1"/>
    </xf>
    <xf numFmtId="0" fontId="4" fillId="0" borderId="0" applyAlignment="1" pivotButton="0" quotePrefix="0" xfId="0">
      <alignment wrapText="1"/>
    </xf>
    <xf numFmtId="0" fontId="5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0" fillId="0" borderId="4" pivotButton="0" quotePrefix="0" xfId="0"/>
    <xf numFmtId="165" fontId="0" fillId="2" borderId="1" pivotButton="0" quotePrefix="0" xfId="0"/>
    <xf numFmtId="165" fontId="0" fillId="3" borderId="1" pivotButton="0" quotePrefix="0" xfId="0"/>
    <xf numFmtId="0" fontId="0" fillId="0" borderId="5" pivotButton="0" quotePrefix="0" xfId="0"/>
    <xf numFmtId="0" fontId="6" fillId="4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166" fontId="0" fillId="2" borderId="1" pivotButton="0" quotePrefix="0" xfId="0"/>
    <xf numFmtId="167" fontId="0" fillId="2" borderId="1" pivotButton="0" quotePrefix="0" xfId="0"/>
    <xf numFmtId="167" fontId="0" fillId="3" borderId="1" pivotButton="0" quotePrefix="0" xfId="0"/>
    <xf numFmtId="0" fontId="0" fillId="0" borderId="0" applyAlignment="1" pivotButton="0" quotePrefix="0" xfId="0">
      <alignment horizontal="right"/>
    </xf>
    <xf numFmtId="9" fontId="0" fillId="2" borderId="1" pivotButton="0" quotePrefix="0" xfId="0"/>
    <xf numFmtId="0" fontId="3" fillId="0" borderId="0" applyAlignment="1" pivotButton="0" quotePrefix="0" xfId="0">
      <alignment horizontal="right"/>
    </xf>
    <xf numFmtId="167" fontId="3" fillId="3" borderId="1" pivotButton="0" quotePrefix="0" xfId="0"/>
    <xf numFmtId="167" fontId="7" fillId="3" borderId="1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Angebotsvorlage für Handwerker – kostenlose Excel-Vorlage</t>
        </is>
      </c>
    </row>
    <row r="2">
      <c r="A2" s="2" t="inlineStr">
        <is>
          <t>von handwerker-rechner.de</t>
        </is>
      </c>
    </row>
    <row r="3">
      <c r="A3" s="3" t="inlineStr"/>
    </row>
    <row r="4">
      <c r="A4" s="4" t="inlineStr">
        <is>
          <t>So nutzt du die Vorlage:</t>
        </is>
      </c>
    </row>
    <row r="5">
      <c r="A5" s="3" t="inlineStr">
        <is>
          <t>1. Blatt »Angebot«: Trage Absender, Kunde, Angebotsnummer und Datum in die GELBEN Felder ein.</t>
        </is>
      </c>
    </row>
    <row r="6">
      <c r="A6" s="3" t="inlineStr">
        <is>
          <t>2. Schreibe die Leistungen als Positionen: Beschreibung, Menge, Einheit, Einzelpreis netto. Die GRÜNEN Felder rechnen automatisch.</t>
        </is>
      </c>
    </row>
    <row r="7">
      <c r="A7" s="3" t="inlineStr">
        <is>
          <t>3. Prüfe MwSt.-Satz, Zahlungsbedingungen und Gültigkeit unten. Dann als PDF speichern und verschicken.</t>
        </is>
      </c>
    </row>
    <row r="8">
      <c r="A8" s="3" t="inlineStr"/>
    </row>
    <row r="9">
      <c r="A9" s="5" t="inlineStr">
        <is>
          <t>Die Beispielwerte (Fliesenarbeiten Bad) sind Platzhalter. Überschreibe alles mit deinen Zahlen.</t>
        </is>
      </c>
    </row>
    <row r="10">
      <c r="A10" s="3" t="inlineStr">
        <is>
          <t>Den Stundensatz im Beispiel (69,30 €) findest du auf handwerker-rechner.de/gemeinkostenzuschlag-rechner erklärt.</t>
        </is>
      </c>
    </row>
    <row r="11">
      <c r="A11" s="3" t="inlineStr">
        <is>
          <t>Deinen eigenen Stundensatz rechnest du mit der Excel-Vorlage unter handwerker-rechner.de/stundensatz-excel-vorlage.</t>
        </is>
      </c>
    </row>
    <row r="12">
      <c r="A12" s="3" t="inlineStr"/>
    </row>
    <row r="13">
      <c r="A13" s="5" t="inlineStr">
        <is>
          <t>Hinweis: Die Vorlage ist eine Orientierung und keine Rechts- oder Steuerberatung.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" customWidth="1" min="1" max="1"/>
    <col width="46" customWidth="1" min="2" max="2"/>
    <col width="10" customWidth="1" min="3" max="3"/>
    <col width="10" customWidth="1" min="4" max="4"/>
    <col width="16" customWidth="1" min="5" max="5"/>
    <col width="16" customWidth="1" min="6" max="6"/>
  </cols>
  <sheetData>
    <row r="1">
      <c r="A1" s="6" t="inlineStr">
        <is>
          <t>ANGEBOT</t>
        </is>
      </c>
    </row>
    <row r="3">
      <c r="A3" s="7" t="inlineStr">
        <is>
          <t>Absender</t>
        </is>
      </c>
      <c r="D3" s="7" t="inlineStr">
        <is>
          <t>Kunde</t>
        </is>
      </c>
    </row>
    <row r="4">
      <c r="A4" s="8" t="inlineStr">
        <is>
          <t>[Firmenname / Inhaber]</t>
        </is>
      </c>
      <c r="D4" s="8" t="inlineStr">
        <is>
          <t>[Name / Firma]</t>
        </is>
      </c>
    </row>
    <row r="5">
      <c r="A5" s="8" t="inlineStr">
        <is>
          <t>[Straße Nr.]</t>
        </is>
      </c>
      <c r="D5" s="8" t="inlineStr">
        <is>
          <t>[Straße Nr.]</t>
        </is>
      </c>
    </row>
    <row r="6">
      <c r="A6" s="8" t="inlineStr">
        <is>
          <t>[PLZ Ort]</t>
        </is>
      </c>
      <c r="D6" s="8" t="inlineStr">
        <is>
          <t>[PLZ Ort]</t>
        </is>
      </c>
    </row>
    <row r="7">
      <c r="A7" s="8" t="inlineStr">
        <is>
          <t>[Telefon · E-Mail]</t>
        </is>
      </c>
      <c r="D7" s="8" t="inlineStr">
        <is>
          <t>[Ansprechpartner]</t>
        </is>
      </c>
    </row>
    <row r="8">
      <c r="A8" s="8" t="inlineStr">
        <is>
          <t>[Steuernr. oder USt-IdNr.]</t>
        </is>
      </c>
    </row>
    <row r="10">
      <c r="A10" s="7" t="inlineStr">
        <is>
          <t>Angebotsnummer</t>
        </is>
      </c>
      <c r="C10" s="8" t="inlineStr">
        <is>
          <t>A-2026-001</t>
        </is>
      </c>
      <c r="D10" s="9" t="n"/>
    </row>
    <row r="11">
      <c r="A11" s="7" t="inlineStr">
        <is>
          <t>Datum</t>
        </is>
      </c>
      <c r="C11" s="10" t="n">
        <v>46307</v>
      </c>
      <c r="D11" s="9" t="n"/>
    </row>
    <row r="12">
      <c r="A12" s="7" t="inlineStr">
        <is>
          <t>Gültig bis</t>
        </is>
      </c>
      <c r="C12" s="11">
        <f>C11+30</f>
        <v/>
      </c>
      <c r="D12" s="9" t="n"/>
    </row>
    <row r="13">
      <c r="A13" s="7" t="inlineStr">
        <is>
          <t>Betreff / Leistung</t>
        </is>
      </c>
      <c r="C13" s="8" t="inlineStr">
        <is>
          <t>Fliesenarbeiten Bad (Beispiel)</t>
        </is>
      </c>
      <c r="D13" s="12" t="n"/>
      <c r="E13" s="12" t="n"/>
      <c r="F13" s="9" t="n"/>
    </row>
    <row r="15">
      <c r="A15" s="13" t="inlineStr">
        <is>
          <t>Pos.</t>
        </is>
      </c>
      <c r="B15" s="13" t="inlineStr">
        <is>
          <t>Beschreibung</t>
        </is>
      </c>
      <c r="C15" s="13" t="inlineStr">
        <is>
          <t>Menge</t>
        </is>
      </c>
      <c r="D15" s="13" t="inlineStr">
        <is>
          <t>Einheit</t>
        </is>
      </c>
      <c r="E15" s="13" t="inlineStr">
        <is>
          <t>Einzelpreis netto</t>
        </is>
      </c>
      <c r="F15" s="13" t="inlineStr">
        <is>
          <t>Gesamt netto</t>
        </is>
      </c>
    </row>
    <row r="16">
      <c r="A16" s="14" t="n">
        <v>1</v>
      </c>
      <c r="B16" s="8" t="inlineStr">
        <is>
          <t>Arbeitszeit Geselle (Fliesenarbeiten Bad)</t>
        </is>
      </c>
      <c r="C16" s="15" t="n">
        <v>24</v>
      </c>
      <c r="D16" s="8" t="inlineStr">
        <is>
          <t>Std.</t>
        </is>
      </c>
      <c r="E16" s="16" t="n">
        <v>69.3</v>
      </c>
      <c r="F16" s="17">
        <f>IF(OR(C16="",E16=""),0,C16*E16)</f>
        <v/>
      </c>
    </row>
    <row r="17">
      <c r="A17" s="14" t="n">
        <v>2</v>
      </c>
      <c r="B17" s="8" t="inlineStr">
        <is>
          <t>Wandfliesen inkl. Verschnitt (Material)</t>
        </is>
      </c>
      <c r="C17" s="15" t="n">
        <v>15</v>
      </c>
      <c r="D17" s="8" t="inlineStr">
        <is>
          <t>m²</t>
        </is>
      </c>
      <c r="E17" s="16" t="n">
        <v>38</v>
      </c>
      <c r="F17" s="17">
        <f>IF(OR(C17="",E17=""),0,C17*E17)</f>
        <v/>
      </c>
    </row>
    <row r="18">
      <c r="A18" s="14" t="n">
        <v>3</v>
      </c>
      <c r="B18" s="8" t="inlineStr">
        <is>
          <t>Fliesenkleber, Fugenmasse, Kleinmaterial</t>
        </is>
      </c>
      <c r="C18" s="15" t="n">
        <v>1</v>
      </c>
      <c r="D18" s="8" t="inlineStr">
        <is>
          <t>pausch.</t>
        </is>
      </c>
      <c r="E18" s="16" t="n">
        <v>85</v>
      </c>
      <c r="F18" s="17">
        <f>IF(OR(C18="",E18=""),0,C18*E18)</f>
        <v/>
      </c>
    </row>
    <row r="19">
      <c r="A19" s="14" t="n">
        <v>4</v>
      </c>
      <c r="B19" s="8" t="inlineStr">
        <is>
          <t>Anfahrt (60 km à 0,70 €)</t>
        </is>
      </c>
      <c r="C19" s="15" t="n">
        <v>60</v>
      </c>
      <c r="D19" s="8" t="inlineStr">
        <is>
          <t>km</t>
        </is>
      </c>
      <c r="E19" s="16" t="n">
        <v>0.7</v>
      </c>
      <c r="F19" s="17">
        <f>IF(OR(C19="",E19=""),0,C19*E19)</f>
        <v/>
      </c>
    </row>
    <row r="20">
      <c r="A20" s="14" t="n"/>
      <c r="B20" s="8" t="n"/>
      <c r="C20" s="15" t="n"/>
      <c r="D20" s="8" t="n"/>
      <c r="E20" s="16" t="n"/>
      <c r="F20" s="17">
        <f>IF(OR(C20="",E20=""),0,C20*E20)</f>
        <v/>
      </c>
    </row>
    <row r="21">
      <c r="A21" s="14" t="n"/>
      <c r="B21" s="8" t="n"/>
      <c r="C21" s="15" t="n"/>
      <c r="D21" s="8" t="n"/>
      <c r="E21" s="16" t="n"/>
      <c r="F21" s="17">
        <f>IF(OR(C21="",E21=""),0,C21*E21)</f>
        <v/>
      </c>
    </row>
    <row r="22">
      <c r="A22" s="14" t="n"/>
      <c r="B22" s="8" t="n"/>
      <c r="C22" s="15" t="n"/>
      <c r="D22" s="8" t="n"/>
      <c r="E22" s="16" t="n"/>
      <c r="F22" s="17">
        <f>IF(OR(C22="",E22=""),0,C22*E22)</f>
        <v/>
      </c>
    </row>
    <row r="23">
      <c r="A23" s="14" t="n"/>
      <c r="B23" s="8" t="n"/>
      <c r="C23" s="15" t="n"/>
      <c r="D23" s="8" t="n"/>
      <c r="E23" s="16" t="n"/>
      <c r="F23" s="17">
        <f>IF(OR(C23="",E23=""),0,C23*E23)</f>
        <v/>
      </c>
    </row>
    <row r="24">
      <c r="A24" s="14" t="n"/>
      <c r="B24" s="8" t="n"/>
      <c r="C24" s="15" t="n"/>
      <c r="D24" s="8" t="n"/>
      <c r="E24" s="16" t="n"/>
      <c r="F24" s="17">
        <f>IF(OR(C24="",E24=""),0,C24*E24)</f>
        <v/>
      </c>
    </row>
    <row r="25">
      <c r="A25" s="14" t="n"/>
      <c r="B25" s="8" t="n"/>
      <c r="C25" s="15" t="n"/>
      <c r="D25" s="8" t="n"/>
      <c r="E25" s="16" t="n"/>
      <c r="F25" s="17">
        <f>IF(OR(C25="",E25=""),0,C25*E25)</f>
        <v/>
      </c>
    </row>
    <row r="26">
      <c r="A26" s="14" t="n"/>
      <c r="B26" s="8" t="n"/>
      <c r="C26" s="15" t="n"/>
      <c r="D26" s="8" t="n"/>
      <c r="E26" s="16" t="n"/>
      <c r="F26" s="17">
        <f>IF(OR(C26="",E26=""),0,C26*E26)</f>
        <v/>
      </c>
    </row>
    <row r="27">
      <c r="A27" s="14" t="n"/>
      <c r="B27" s="8" t="n"/>
      <c r="C27" s="15" t="n"/>
      <c r="D27" s="8" t="n"/>
      <c r="E27" s="16" t="n"/>
      <c r="F27" s="17">
        <f>IF(OR(C27="",E27=""),0,C27*E27)</f>
        <v/>
      </c>
    </row>
    <row r="28">
      <c r="A28" s="14" t="n"/>
      <c r="B28" s="8" t="n"/>
      <c r="C28" s="15" t="n"/>
      <c r="D28" s="8" t="n"/>
      <c r="E28" s="16" t="n"/>
      <c r="F28" s="17">
        <f>IF(OR(C28="",E28=""),0,C28*E28)</f>
        <v/>
      </c>
    </row>
    <row r="29">
      <c r="A29" s="14" t="n"/>
      <c r="B29" s="8" t="n"/>
      <c r="C29" s="15" t="n"/>
      <c r="D29" s="8" t="n"/>
      <c r="E29" s="16" t="n"/>
      <c r="F29" s="17">
        <f>IF(OR(C29="",E29=""),0,C29*E29)</f>
        <v/>
      </c>
    </row>
    <row r="30">
      <c r="A30" s="14" t="n"/>
      <c r="B30" s="8" t="n"/>
      <c r="C30" s="15" t="n"/>
      <c r="D30" s="8" t="n"/>
      <c r="E30" s="16" t="n"/>
      <c r="F30" s="17">
        <f>IF(OR(C30="",E30=""),0,C30*E30)</f>
        <v/>
      </c>
    </row>
    <row r="32">
      <c r="A32" s="18" t="inlineStr">
        <is>
          <t>Zwischensumme netto</t>
        </is>
      </c>
      <c r="F32" s="17">
        <f>SUM(F16:F30)</f>
        <v/>
      </c>
    </row>
    <row r="33">
      <c r="A33" s="18" t="inlineStr">
        <is>
          <t>Rabatt (%)</t>
        </is>
      </c>
      <c r="E33" s="19" t="n">
        <v>0</v>
      </c>
    </row>
    <row r="34">
      <c r="A34" s="18" t="inlineStr">
        <is>
          <t>Rabatt in €</t>
        </is>
      </c>
      <c r="F34" s="17">
        <f>-F32*E33</f>
        <v/>
      </c>
    </row>
    <row r="35">
      <c r="A35" s="20" t="inlineStr">
        <is>
          <t>Summe netto</t>
        </is>
      </c>
      <c r="F35" s="21">
        <f>F32+F34</f>
        <v/>
      </c>
    </row>
    <row r="36">
      <c r="A36" s="18" t="inlineStr">
        <is>
          <t>MwSt.-Satz</t>
        </is>
      </c>
      <c r="E36" s="19" t="n">
        <v>0.19</v>
      </c>
    </row>
    <row r="37">
      <c r="A37" s="18" t="inlineStr">
        <is>
          <t>MwSt. in €</t>
        </is>
      </c>
      <c r="F37" s="17">
        <f>F35*E36</f>
        <v/>
      </c>
    </row>
    <row r="38">
      <c r="A38" s="20" t="inlineStr">
        <is>
          <t>Gesamtsumme brutto</t>
        </is>
      </c>
      <c r="F38" s="22">
        <f>F35+F37</f>
        <v/>
      </c>
    </row>
    <row r="40">
      <c r="A40" s="7" t="inlineStr">
        <is>
          <t>Konditionen</t>
        </is>
      </c>
    </row>
    <row r="41">
      <c r="A41" s="7" t="inlineStr">
        <is>
          <t>Zahlungsbedingungen</t>
        </is>
      </c>
      <c r="C41" s="8" t="inlineStr">
        <is>
          <t>14 Tage netto nach Rechnungserhalt ohne Abzug</t>
        </is>
      </c>
    </row>
    <row r="42">
      <c r="A42" s="7" t="inlineStr">
        <is>
          <t>Ausführungszeitraum</t>
        </is>
      </c>
      <c r="C42" s="8" t="inlineStr">
        <is>
          <t>[z. B. KW 45–46 nach Auftragserteilung]</t>
        </is>
      </c>
    </row>
    <row r="43">
      <c r="A43" s="7" t="inlineStr">
        <is>
          <t>Bindefrist</t>
        </is>
      </c>
      <c r="C43" s="8" t="inlineStr">
        <is>
          <t>Dieses Angebot ist 30 Tage ab Datum gültig.</t>
        </is>
      </c>
    </row>
    <row r="44">
      <c r="A44" s="7" t="inlineStr">
        <is>
          <t>Hinweis (optional)</t>
        </is>
      </c>
      <c r="C44" s="8" t="inlineStr">
        <is>
          <t>[Kleinunternehmer: Gemäß § 19 UStG wird keine Umsatzsteuer berechnet.]</t>
        </is>
      </c>
    </row>
    <row r="46">
      <c r="A46" s="23" t="inlineStr">
        <is>
          <t>Vielen Dank für Ihre Anfrage. Ich freue mich über Ihren Auftrag und stehe für Rückfragen gern zur Verfügung.
Mit freundlichen Grüßen
[Name]</t>
        </is>
      </c>
    </row>
    <row r="47"/>
    <row r="48"/>
  </sheetData>
  <mergeCells count="33">
    <mergeCell ref="A35:D35"/>
    <mergeCell ref="A11:B11"/>
    <mergeCell ref="A38:D38"/>
    <mergeCell ref="D7:F7"/>
    <mergeCell ref="C13:F13"/>
    <mergeCell ref="A46:F48"/>
    <mergeCell ref="C10:D10"/>
    <mergeCell ref="A5:C5"/>
    <mergeCell ref="A34:D34"/>
    <mergeCell ref="A41:B41"/>
    <mergeCell ref="A8:C8"/>
    <mergeCell ref="D4:F4"/>
    <mergeCell ref="A4:C4"/>
    <mergeCell ref="C42:F42"/>
    <mergeCell ref="A36:D36"/>
    <mergeCell ref="A12:B12"/>
    <mergeCell ref="C12:D12"/>
    <mergeCell ref="D5:F5"/>
    <mergeCell ref="C11:D11"/>
    <mergeCell ref="A42:B42"/>
    <mergeCell ref="C41:F41"/>
    <mergeCell ref="C44:F44"/>
    <mergeCell ref="A37:D37"/>
    <mergeCell ref="A43:B43"/>
    <mergeCell ref="C43:F43"/>
    <mergeCell ref="A6:C6"/>
    <mergeCell ref="A10:B10"/>
    <mergeCell ref="A13:B13"/>
    <mergeCell ref="A44:B44"/>
    <mergeCell ref="A33:D33"/>
    <mergeCell ref="A7:C7"/>
    <mergeCell ref="D6:F6"/>
    <mergeCell ref="A32:D3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2026-10-11T13:03:53Z</dcterms:created>
  <dcterms:modified xmlns:dcterms="http://purl.org/dc/terms/" xmlns:xsi="http://www.w3.org/2001/XMLSchema-instance" xsi:type="dcterms:W3CDTF">2026-10-11T13:03:53Z</dcterms:modified>
</cp:coreProperties>
</file>